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c4b88f06f78aebce/Documenten/Marinda/Marinda/Total Balance/"/>
    </mc:Choice>
  </mc:AlternateContent>
  <xr:revisionPtr revIDLastSave="0" documentId="8_{E1EEE640-A3AE-4651-A65D-B645CF55864C}" xr6:coauthVersionLast="47" xr6:coauthVersionMax="47" xr10:uidLastSave="{00000000-0000-0000-0000-000000000000}"/>
  <bookViews>
    <workbookView xWindow="1500" yWindow="1500" windowWidth="17280" windowHeight="8880" xr2:uid="{549789D7-DAB8-4ED7-A178-96CAFBE5811B}"/>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P29" i="1"/>
  <c r="O29" i="1"/>
  <c r="N29" i="1"/>
  <c r="M29" i="1"/>
  <c r="P7" i="1"/>
  <c r="P8" i="1"/>
  <c r="P9" i="1"/>
  <c r="P10" i="1"/>
  <c r="P11" i="1"/>
  <c r="P12" i="1"/>
  <c r="P15" i="1"/>
  <c r="P16" i="1"/>
  <c r="P17" i="1"/>
  <c r="P18" i="1"/>
  <c r="P19" i="1"/>
  <c r="P20" i="1"/>
  <c r="P23" i="1"/>
  <c r="P24" i="1"/>
  <c r="P25" i="1"/>
  <c r="P26" i="1"/>
  <c r="P27" i="1"/>
  <c r="P28" i="1"/>
  <c r="O7" i="1"/>
  <c r="O8" i="1"/>
  <c r="O9" i="1"/>
  <c r="O10" i="1"/>
  <c r="O11" i="1"/>
  <c r="O12" i="1"/>
  <c r="O15" i="1"/>
  <c r="O16" i="1"/>
  <c r="O17" i="1"/>
  <c r="O18" i="1"/>
  <c r="O19" i="1"/>
  <c r="O20" i="1"/>
  <c r="O23" i="1"/>
  <c r="O24" i="1"/>
  <c r="O25" i="1"/>
  <c r="O26" i="1"/>
  <c r="O27" i="1"/>
  <c r="O28" i="1"/>
  <c r="N7" i="1"/>
  <c r="N8" i="1"/>
  <c r="N9" i="1"/>
  <c r="N10" i="1"/>
  <c r="N11" i="1"/>
  <c r="N12" i="1"/>
  <c r="N15" i="1"/>
  <c r="N16" i="1"/>
  <c r="N17" i="1"/>
  <c r="N18" i="1"/>
  <c r="N19" i="1"/>
  <c r="N20" i="1"/>
  <c r="N23" i="1"/>
  <c r="N24" i="1"/>
  <c r="N25" i="1"/>
  <c r="N26" i="1"/>
  <c r="N27" i="1"/>
  <c r="N28" i="1"/>
  <c r="M7" i="1"/>
  <c r="M8" i="1"/>
  <c r="M9" i="1"/>
  <c r="M10" i="1"/>
  <c r="M11" i="1"/>
  <c r="M12" i="1"/>
  <c r="M15" i="1"/>
  <c r="M16" i="1"/>
  <c r="M17" i="1"/>
  <c r="M18" i="1"/>
  <c r="M19" i="1"/>
  <c r="M20" i="1"/>
  <c r="M23" i="1"/>
  <c r="M24" i="1"/>
  <c r="M25" i="1"/>
  <c r="M26" i="1"/>
  <c r="M27" i="1"/>
  <c r="M28" i="1"/>
  <c r="L7" i="1"/>
  <c r="L8" i="1"/>
  <c r="L9" i="1"/>
  <c r="L10" i="1"/>
  <c r="L11" i="1"/>
  <c r="L12" i="1"/>
  <c r="L15" i="1"/>
  <c r="L16" i="1"/>
  <c r="L17" i="1"/>
  <c r="L18" i="1"/>
  <c r="L19" i="1"/>
  <c r="L20" i="1"/>
  <c r="L23" i="1"/>
  <c r="L24" i="1"/>
  <c r="L25" i="1"/>
  <c r="L26" i="1"/>
  <c r="L27" i="1"/>
  <c r="L28" i="1"/>
  <c r="P6" i="1"/>
  <c r="O6" i="1"/>
  <c r="N6" i="1"/>
  <c r="M6" i="1"/>
  <c r="L6" i="1"/>
  <c r="Q27" i="1" l="1"/>
  <c r="Q20" i="1"/>
  <c r="Q17" i="1"/>
  <c r="Q26" i="1"/>
  <c r="Q16" i="1"/>
  <c r="Q25" i="1"/>
  <c r="Q15" i="1"/>
  <c r="Q23" i="1"/>
  <c r="Q19" i="1"/>
  <c r="Q29" i="1"/>
  <c r="Q28" i="1"/>
  <c r="Q18" i="1"/>
  <c r="Q24" i="1"/>
  <c r="Q11" i="1"/>
  <c r="Q8" i="1"/>
  <c r="Q7" i="1"/>
  <c r="Q9" i="1"/>
  <c r="Q10" i="1"/>
  <c r="Q12" i="1"/>
  <c r="Q6" i="1"/>
  <c r="Q21" i="1" l="1"/>
  <c r="K21" i="1" s="1"/>
  <c r="D34" i="1" s="1"/>
  <c r="Q30" i="1"/>
  <c r="K30" i="1" s="1"/>
  <c r="D35" i="1" s="1"/>
  <c r="Q13" i="1"/>
  <c r="K13" i="1" s="1"/>
  <c r="D33" i="1" s="1"/>
</calcChain>
</file>

<file path=xl/sharedStrings.xml><?xml version="1.0" encoding="utf-8"?>
<sst xmlns="http://schemas.openxmlformats.org/spreadsheetml/2006/main" count="44" uniqueCount="44">
  <si>
    <t>Balanstest</t>
  </si>
  <si>
    <t>Ik heb een gezond zelfbeeld vanuit Godsvertrouwen</t>
  </si>
  <si>
    <t>Ik ben niet (meer) boos op belangrijke volwassenen uit mijn jeugd (ouders, docenten, etc.)</t>
  </si>
  <si>
    <t>Ik laat mij niet belemmeren door wat anderen zeggen over mij of wat zij mogelijk van mij vinden of over mij denken</t>
  </si>
  <si>
    <t>Ik voel mij geborgen, geworteld en krachtig</t>
  </si>
  <si>
    <t>Ik weet wat mij energie geeft en waar mijn energie weg kan lekken</t>
  </si>
  <si>
    <t>Ik luister naar mijn grenzen en geef ze op een gezonde manier aan</t>
  </si>
  <si>
    <t>Ik weet waardoor ik mij geliefd voel en kan ook liefde geven</t>
  </si>
  <si>
    <t>Ik ken mijn sterke punten, mijn valkuilen en manier van communiceren</t>
  </si>
  <si>
    <t>Ik weet welke omstandigheden mij motiveren en kan daarin voor mijzelf zorgen</t>
  </si>
  <si>
    <t>Ik weet wat mij intrinsiek motiveert en ik maak keuzes op basis van hoe ik ben geschapen</t>
  </si>
  <si>
    <t>Ik zet altijd stappen, ook als ik het spannend vindt of éigenlijk niet goed durf</t>
  </si>
  <si>
    <t>Ik heb mijn leven op orde en heb een goede werk/privé balans</t>
  </si>
  <si>
    <t>Ik ben tevreden over mijn relatie met God en ik kan voldoende tijd met Hem doorbrengen</t>
  </si>
  <si>
    <t>Ik investeer voldoende tijd, geld en energie aan mijn persoonlijke en professionele ontwikkeling</t>
  </si>
  <si>
    <t>Ik slaap goed, beweeg voldoende, eet (over het algemeen) gezond en ik geniet van de kleine dingen in het leven</t>
  </si>
  <si>
    <t>Het lukt mij (over het algemeen) om vanuit Gods vrede, ontspanning, vreugde en liefde te leven, wat mijn omstandigheden ook zijn</t>
  </si>
  <si>
    <r>
      <t xml:space="preserve">Fase 1: Persoonlijke historie </t>
    </r>
    <r>
      <rPr>
        <i/>
        <sz val="11"/>
        <color theme="1"/>
        <rFont val="Roboto Light"/>
      </rPr>
      <t>(Wie was ik en hoe werd ik wie ik nu ben?)</t>
    </r>
  </si>
  <si>
    <r>
      <rPr>
        <b/>
        <i/>
        <sz val="11"/>
        <color theme="1"/>
        <rFont val="Roboto"/>
      </rPr>
      <t>Fase 2: Persoonlijke analyse</t>
    </r>
    <r>
      <rPr>
        <sz val="11"/>
        <color theme="1"/>
        <rFont val="Roboto light"/>
      </rPr>
      <t xml:space="preserve"> </t>
    </r>
    <r>
      <rPr>
        <i/>
        <sz val="11"/>
        <color theme="1"/>
        <rFont val="Roboto Light"/>
      </rPr>
      <t>(wie ben ik en wat past bij mij?)</t>
    </r>
  </si>
  <si>
    <r>
      <rPr>
        <b/>
        <i/>
        <sz val="11"/>
        <color theme="1"/>
        <rFont val="Roboto"/>
      </rPr>
      <t>Fase 3: Persoonlijke planning</t>
    </r>
    <r>
      <rPr>
        <sz val="11"/>
        <color theme="1"/>
        <rFont val="Roboto light"/>
      </rPr>
      <t xml:space="preserve"> </t>
    </r>
    <r>
      <rPr>
        <i/>
        <sz val="11"/>
        <color theme="1"/>
        <rFont val="Roboto Light"/>
      </rPr>
      <t>(wie word ik en wat ga ik dóen?)</t>
    </r>
  </si>
  <si>
    <t>Fase 1: Persoonlijke historie</t>
  </si>
  <si>
    <t>Fase 2: Persoonlijke analyse</t>
  </si>
  <si>
    <t>Fase 3: Persoonlijke planning</t>
  </si>
  <si>
    <t>Jij hebt over het algemeen goed helder wie jij bent (in Christus) en hoe God jou heeft gemaakt. Je omarmt jezelf ook zoals je bent en maakt keuzes die passen bij jouw energiebalans, je passies, je eigenschappen en talenten. Je kunt jezelf en anderen liefhebben en ook (op een gezonde manier) communiceren over wat jij nodig hebt van anderen. Afhankelijk van je eigen inschatting van je situatie kun je voor de laatste details nog een paar coachgesprekken afspreken om de analyse van jezelf af te ronden.</t>
  </si>
  <si>
    <t>Jij hebt over het algemeen goed helder wat jouw bestemming is en hoe jij jouw rentmeesterschap invulling mag geven. Je geeft evenveel tijd, geld en energie aan je Geloof, aan je Groei, je Genietmomenten, je Gezonde leven en je Liefde voor God, jezelf en anderen. Je kunt je doelen meestal duidelijk en inspirerend opstellen en zet gestaag en evenwichtig kleine stapjes vooruit. Afhankelijk van jouw eigen inschatting kun je voor de laatste details nog een paar coachgesprekken afspreken om je rentmeesterschap en bestemming op een gezonde manier vorm te geven.</t>
  </si>
  <si>
    <t>Voor jou is het belangrijk dat jij een analyse gaat maken van wat bij jou past, waar je energie van krijgt, wat je energie kost, hoe jij je geliefd voelt en hoe jij in elkaar zit. Je kunt nog geen keuzes maken op basis van hoe God jou heeft gemaakt. Je kunt nog meer leren over jouw kwaliteiten, eigenschappen en manier van communiceren, zodat je dingen gaat doen waarvoor jij je intrinsiek gemotiveerd voelt en waarvoor God jou heeft gemaakt. Het is belangrijk een goede coach te zoeken die jou hierbij kan begeleiden, zodat je een zuivere analyse krijgt van jouw identiteit (in Christus).</t>
  </si>
  <si>
    <t xml:space="preserve">Vind een coach via: www.totalbalance.nl/vind-een-coach/ </t>
  </si>
  <si>
    <t>BALANS23test</t>
  </si>
  <si>
    <t>Ik word niet (meer) zo snel getriggerd in negatieve emoties en als ik wel getriggerd word, weet ik hoe ik daar ook weer snel van los kan komen</t>
  </si>
  <si>
    <t>Ik benoem gebeurtenissen uit mijn verleden niet meer als reden voor handelingen, acties en/of keuzes die ik nu maak</t>
  </si>
  <si>
    <t>Ik weet wat ik graag wil doen, laten en/of bereiken in mijn leven</t>
  </si>
  <si>
    <t>Ik streef haalbare doelen na waar ik enthousiast van word en ik weet hoe ik mijn focus kan behouden</t>
  </si>
  <si>
    <t>Als jij meer in balans wilt komen dan kun jij nog aan de slag met:</t>
  </si>
  <si>
    <t>Voor jou is het belangrijk dat jij de gebeurtenissen in jouw leven op een rij gaat zetten en gaat onderzoeken. God wil heling geven bij de bron van waar onze patronen, valkuilen en problemen zijn begonnen. Misschien zijn er ook nog mensen die jij mag vergeven of zijn er nog heftige gebeurtenissen die jij kunt verwerken. Het is erg belangrijk een coach te zoeken die jou goed kan begeleiden! Dit zijn pittige processen en je hoeft het niet alleen te doen.</t>
  </si>
  <si>
    <t>Jij hebt al (een aantal of behoorlijk wat) gebeurtenissen uit jouw leven onder de loep genomen, maar je kunt jouw historie nog meer afsluiten. Mogelijk heb je nog niet alle gebeurtenissen onderzocht en afgesloten, misschien heb je nog niet alle patronen en valkuilen doorbroken óf je bent wel begonnen met de verwerking en het doorbreken, maar kunt daarbij nog een laag dieper gaan en écht de wortel ervan aanpakken. Zoek een goede coach die jou hierbij kan begeleiden, zodat je écht de diepte in kunt gaan.</t>
  </si>
  <si>
    <t>Jij hebt je verleden over het algemeen goed kunnen afsluiten. Je kent je triggers, valkuilen, patronen en behoeften goed en kunt daarin goed voor jezelf zorgen. Misschien word je soms nog kort getriggerd of kom je jezelf nog een beetje tegen in oude patronen en valkuilen. Afhankelijk van je eigen inschatting van je situatie kun je voor die laatste details nog een paar coachgesprekken afspreken om te checken of je écht je historie goed in kaart hebt en je verleden helemaal hebt afgesloten.</t>
  </si>
  <si>
    <t>Jij hebt al (een beetje of behoorlijk) helder wat bij jou past en waar jij energie van krijgt, maar je kunt jezelf nog beter leren kennen. Je kunt God nog meer eren als je aan de slag kunt gaan met wat Hij in jou heeft gelegd aan eigenschappen, liefde en passie. Meer leren over je energiegevers en -nemers, over je persoonlijkheid en talenten helpt je om vanuit intrinsieke motivatie te gaan doen waarvoor jij gemaakt bent. Zoek een coach die jou hier goed bij kan begeleiden, zodat je God écht kunt gaan eren met wat Hij jou gegeven heeft.</t>
  </si>
  <si>
    <t>Voor jou is het belangrijk dat jij nog meer mag gaan ontdekken wat jouw bestemming is, zodat je regie kunt nemen en écht rentmeester kunt gaan zijn van datgene wat God aan jou wil geven. Het is belangrijk dat je gaat onderzoeken hoe jij je tijd, geld en energie beter kunt verdelen over je Geloof, je Groei, je Genietmomenten, je manier van Gezond Leven en je Liefde voor God, jezelf en anderen. Duidelijke, concrete én vooral inspirerende doelen leren stellen en de juiste focus houden op het zetten van kleine stapjes zijn ook belangrijk. Daarom is het belangrijk om een goede coach te zoeken die jou kan begeleiden. Gun jezelf dit traject.</t>
  </si>
  <si>
    <t>Jij hebt al (een beetje of behoorlijk) helder wat jij wilt bereiken, maar je kunt jouw rentmeesterschap nog meer in balans brengen. Het is belangrijk om te ontdekken waar jouw tijd, geld en energie nog niet eerlijk zijn verdeeld over de vijf gebieden: Geloven, Groeien, Genieten, Gezond leven en Liefhebben. Misschien kunnen je doelen duidelijker, concreter of inspirerender óf kun je nog meer aandacht besteden aan de stappen die jij wilt zetten om je doelen te halen. Gun jezelf een goede coach die jou hierbij kan begeleiden.</t>
  </si>
  <si>
    <t>Uitslag</t>
  </si>
  <si>
    <t>Zet achter elke vraag een kruisje ( x ) in het juiste vakje.</t>
  </si>
  <si>
    <t xml:space="preserve"> Onderaan de test ontdek je direct de uitslag. Denk niet te lang na en ga op je eerste ingeving af.</t>
  </si>
  <si>
    <t>1 = Helemaal niet van toepassing, 2 = Een beetje van toepassing, 3 = Redelijk van toepassing,            4 = Behoorlijk van toepassing, 5 = Helemaal van toepassing</t>
  </si>
  <si>
    <r>
      <rPr>
        <b/>
        <sz val="9"/>
        <color rgb="FF69898F"/>
        <rFont val="Roboto"/>
      </rPr>
      <t>let op:</t>
    </r>
    <r>
      <rPr>
        <sz val="9"/>
        <color theme="1"/>
        <rFont val="Roboto Light"/>
      </rPr>
      <t xml:space="preserve"> mogelijk moet je in de 'gele balk' hierboven nog 'bewerken toestaan' aanklikken.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</si>
</sst>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sz val="11"/>
      <color theme="1"/>
      <name val="Roboto light"/>
    </font>
    <font>
      <sz val="11"/>
      <color rgb="FF69898F"/>
      <name val="Calibri"/>
      <family val="2"/>
      <scheme val="minor"/>
    </font>
    <font>
      <sz val="48"/>
      <color rgb="FF69898F"/>
      <name val="Faith And Glory One"/>
    </font>
    <font>
      <b/>
      <sz val="11"/>
      <color theme="1"/>
      <name val="Roboto"/>
    </font>
    <font>
      <i/>
      <sz val="11"/>
      <color theme="1"/>
      <name val="Roboto Light"/>
    </font>
    <font>
      <b/>
      <i/>
      <sz val="11"/>
      <color theme="1"/>
      <name val="Roboto"/>
    </font>
    <font>
      <b/>
      <sz val="11"/>
      <color rgb="FF69898F"/>
      <name val="Roboto"/>
    </font>
    <font>
      <sz val="11"/>
      <color rgb="FFE5F2F4"/>
      <name val="Calibri"/>
      <family val="2"/>
      <scheme val="minor"/>
    </font>
    <font>
      <sz val="9"/>
      <color theme="1"/>
      <name val="Roboto Light"/>
    </font>
    <font>
      <b/>
      <sz val="9"/>
      <color rgb="FF69898F"/>
      <name val="Roboto"/>
    </font>
    <font>
      <sz val="11"/>
      <name val="Roboto Light"/>
    </font>
  </fonts>
  <fills count="4">
    <fill>
      <patternFill patternType="none"/>
    </fill>
    <fill>
      <patternFill patternType="gray125"/>
    </fill>
    <fill>
      <patternFill patternType="solid">
        <fgColor rgb="FFE5F2F4"/>
        <bgColor indexed="64"/>
      </patternFill>
    </fill>
    <fill>
      <patternFill patternType="solid">
        <fgColor theme="0"/>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3">
    <xf numFmtId="0" fontId="0" fillId="0" borderId="0" xfId="0"/>
    <xf numFmtId="0" fontId="2" fillId="0" borderId="2" xfId="0" applyFont="1" applyBorder="1" applyAlignment="1" applyProtection="1">
      <alignment horizontal="center" vertical="center" wrapText="1"/>
      <protection locked="0"/>
    </xf>
    <xf numFmtId="0" fontId="4" fillId="2" borderId="0" xfId="0" applyFont="1" applyFill="1" applyAlignment="1">
      <alignment vertical="top"/>
    </xf>
    <xf numFmtId="0" fontId="0" fillId="2" borderId="0" xfId="0" applyFill="1" applyAlignment="1">
      <alignment vertical="top"/>
    </xf>
    <xf numFmtId="0" fontId="3" fillId="2" borderId="0" xfId="0" applyFont="1" applyFill="1" applyAlignment="1">
      <alignment vertical="top"/>
    </xf>
    <xf numFmtId="0" fontId="10" fillId="2" borderId="0" xfId="0" applyFont="1" applyFill="1" applyAlignment="1">
      <alignment horizontal="left" wrapText="1"/>
    </xf>
    <xf numFmtId="0" fontId="1" fillId="2" borderId="0" xfId="0" applyFont="1" applyFill="1" applyAlignment="1">
      <alignment vertical="top"/>
    </xf>
    <xf numFmtId="0" fontId="9" fillId="2" borderId="0" xfId="0" applyFont="1" applyFill="1" applyAlignment="1">
      <alignment vertical="top"/>
    </xf>
    <xf numFmtId="0" fontId="12" fillId="2" borderId="0" xfId="0" applyFont="1" applyFill="1" applyAlignment="1">
      <alignment vertical="top"/>
    </xf>
    <xf numFmtId="0" fontId="5" fillId="2" borderId="0" xfId="0" applyFont="1" applyFill="1" applyAlignment="1">
      <alignment horizontal="center" vertical="top"/>
    </xf>
    <xf numFmtId="0" fontId="0" fillId="2" borderId="0" xfId="0" applyFill="1" applyAlignment="1">
      <alignment vertical="center" wrapText="1"/>
    </xf>
    <xf numFmtId="0" fontId="1" fillId="2" borderId="0" xfId="0" applyFont="1" applyFill="1" applyAlignment="1">
      <alignment vertical="center" wrapText="1"/>
    </xf>
    <xf numFmtId="0" fontId="0" fillId="2" borderId="0" xfId="0" applyFill="1" applyAlignment="1">
      <alignment vertical="top" wrapText="1"/>
    </xf>
    <xf numFmtId="0" fontId="2" fillId="3" borderId="0" xfId="0" applyFont="1" applyFill="1" applyAlignment="1">
      <alignment horizontal="center" vertical="top"/>
    </xf>
    <xf numFmtId="0" fontId="5" fillId="3" borderId="0" xfId="0" applyFont="1" applyFill="1" applyAlignment="1">
      <alignment horizontal="center" vertical="center"/>
    </xf>
    <xf numFmtId="0" fontId="0" fillId="2" borderId="0" xfId="0" applyFill="1" applyAlignment="1">
      <alignment vertical="center"/>
    </xf>
    <xf numFmtId="0" fontId="1" fillId="2" borderId="0" xfId="0" applyFont="1" applyFill="1" applyAlignment="1">
      <alignment vertical="center"/>
    </xf>
    <xf numFmtId="0" fontId="2" fillId="2" borderId="0" xfId="0" applyFont="1" applyFill="1" applyAlignment="1">
      <alignment vertical="top"/>
    </xf>
    <xf numFmtId="0" fontId="2" fillId="2" borderId="0" xfId="0" applyFont="1" applyFill="1" applyAlignment="1">
      <alignment horizontal="center" vertical="top"/>
    </xf>
    <xf numFmtId="0" fontId="2" fillId="3" borderId="0" xfId="0" applyFont="1" applyFill="1" applyAlignment="1">
      <alignment horizontal="center" vertical="center"/>
    </xf>
    <xf numFmtId="0" fontId="0" fillId="2" borderId="0" xfId="0" applyFill="1" applyAlignment="1">
      <alignment horizontal="center" vertical="top"/>
    </xf>
    <xf numFmtId="0" fontId="8" fillId="2" borderId="0" xfId="0" applyFont="1" applyFill="1" applyAlignment="1">
      <alignment vertical="top"/>
    </xf>
    <xf numFmtId="0" fontId="10" fillId="2" borderId="0" xfId="0" applyFont="1" applyFill="1" applyAlignment="1">
      <alignment horizontal="left" wrapText="1"/>
    </xf>
    <xf numFmtId="0" fontId="8" fillId="2" borderId="0" xfId="0" applyFont="1" applyFill="1" applyAlignment="1">
      <alignment horizontal="left" vertical="top" wrapText="1"/>
    </xf>
    <xf numFmtId="0" fontId="2" fillId="0" borderId="2" xfId="0" applyFont="1" applyBorder="1" applyAlignment="1">
      <alignment horizontal="left" vertical="center" wrapText="1"/>
    </xf>
    <xf numFmtId="0" fontId="2" fillId="2" borderId="0" xfId="0" applyFont="1" applyFill="1" applyAlignment="1">
      <alignment horizontal="left" vertical="top" wrapText="1"/>
    </xf>
    <xf numFmtId="0" fontId="2" fillId="2" borderId="0" xfId="0" applyFont="1" applyFill="1" applyAlignment="1">
      <alignment horizontal="left" vertical="top"/>
    </xf>
    <xf numFmtId="0" fontId="7" fillId="3" borderId="5" xfId="0" applyFont="1" applyFill="1" applyBorder="1" applyAlignment="1">
      <alignment horizontal="right" vertical="center"/>
    </xf>
    <xf numFmtId="0" fontId="2" fillId="3" borderId="5" xfId="0" applyFont="1" applyFill="1" applyBorder="1" applyAlignment="1">
      <alignment horizontal="right" vertical="center"/>
    </xf>
    <xf numFmtId="0" fontId="8" fillId="2" borderId="0" xfId="0" applyFont="1" applyFill="1" applyAlignment="1">
      <alignment horizontal="left" vertical="top"/>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cellXfs>
  <cellStyles count="1">
    <cellStyle name="Standaard" xfId="0" builtinId="0"/>
  </cellStyles>
  <dxfs count="0"/>
  <tableStyles count="0" defaultTableStyle="TableStyleMedium2" defaultPivotStyle="PivotStyleLight16"/>
  <colors>
    <mruColors>
      <color rgb="FF69898F"/>
      <color rgb="FFE5F2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5F01E-0C2D-44C3-B95E-048DFB7682C9}">
  <dimension ref="A1:R36"/>
  <sheetViews>
    <sheetView tabSelected="1" workbookViewId="0">
      <selection activeCell="E2" sqref="E2"/>
    </sheetView>
  </sheetViews>
  <sheetFormatPr defaultRowHeight="14.4"/>
  <cols>
    <col min="1" max="2" width="8.88671875" style="3"/>
    <col min="3" max="3" width="12.88671875" style="3" customWidth="1"/>
    <col min="4" max="5" width="8.88671875" style="3"/>
    <col min="6" max="6" width="23.6640625" style="3" customWidth="1"/>
    <col min="7" max="11" width="5.77734375" style="20" customWidth="1"/>
    <col min="12" max="16" width="8.88671875" style="3" hidden="1" customWidth="1"/>
    <col min="17" max="17" width="8.88671875" style="6" hidden="1" customWidth="1"/>
    <col min="18" max="16384" width="8.88671875" style="3"/>
  </cols>
  <sheetData>
    <row r="1" spans="1:18" ht="81">
      <c r="A1" s="2" t="s">
        <v>0</v>
      </c>
      <c r="C1" s="4"/>
      <c r="F1" s="22" t="s">
        <v>43</v>
      </c>
      <c r="G1" s="22"/>
      <c r="H1" s="22"/>
      <c r="I1" s="22"/>
      <c r="J1" s="22"/>
      <c r="K1" s="22"/>
      <c r="R1" s="7" t="s">
        <v>27</v>
      </c>
    </row>
    <row r="2" spans="1:18" ht="15.6">
      <c r="A2" s="8" t="s">
        <v>40</v>
      </c>
      <c r="C2" s="4"/>
      <c r="F2" s="5"/>
      <c r="G2" s="5"/>
      <c r="H2" s="5"/>
      <c r="I2" s="5"/>
      <c r="J2" s="5"/>
      <c r="K2" s="5"/>
      <c r="R2" s="7"/>
    </row>
    <row r="3" spans="1:18" ht="31.2" customHeight="1">
      <c r="A3" s="23" t="s">
        <v>42</v>
      </c>
      <c r="B3" s="23"/>
      <c r="C3" s="23"/>
      <c r="D3" s="23"/>
      <c r="E3" s="23"/>
      <c r="F3" s="23"/>
      <c r="G3" s="23"/>
      <c r="H3" s="23"/>
      <c r="I3" s="23"/>
      <c r="J3" s="23"/>
      <c r="K3" s="23"/>
      <c r="R3" s="7"/>
    </row>
    <row r="4" spans="1:18" ht="19.8" customHeight="1">
      <c r="A4" s="25" t="s">
        <v>41</v>
      </c>
      <c r="B4" s="25"/>
      <c r="C4" s="25"/>
      <c r="D4" s="25"/>
      <c r="E4" s="25"/>
      <c r="F4" s="25"/>
      <c r="G4" s="25"/>
      <c r="H4" s="25"/>
      <c r="I4" s="25"/>
      <c r="J4" s="25"/>
      <c r="K4" s="25"/>
    </row>
    <row r="5" spans="1:18" ht="15.6">
      <c r="A5" s="26"/>
      <c r="B5" s="26"/>
      <c r="C5" s="26"/>
      <c r="D5" s="26"/>
      <c r="E5" s="26"/>
      <c r="F5" s="26"/>
      <c r="G5" s="9">
        <v>1</v>
      </c>
      <c r="H5" s="9">
        <v>2</v>
      </c>
      <c r="I5" s="9">
        <v>3</v>
      </c>
      <c r="J5" s="9">
        <v>4</v>
      </c>
      <c r="K5" s="9">
        <v>5</v>
      </c>
      <c r="L5" s="3">
        <v>1</v>
      </c>
      <c r="M5" s="3">
        <v>2</v>
      </c>
      <c r="N5" s="3">
        <v>3</v>
      </c>
      <c r="O5" s="3">
        <v>4</v>
      </c>
      <c r="P5" s="3">
        <v>5</v>
      </c>
    </row>
    <row r="6" spans="1:18" s="12" customFormat="1" ht="33" customHeight="1">
      <c r="A6" s="24" t="s">
        <v>28</v>
      </c>
      <c r="B6" s="24"/>
      <c r="C6" s="24"/>
      <c r="D6" s="24"/>
      <c r="E6" s="24"/>
      <c r="F6" s="24"/>
      <c r="G6" s="1"/>
      <c r="H6" s="1"/>
      <c r="I6" s="1"/>
      <c r="J6" s="1"/>
      <c r="K6" s="1"/>
      <c r="L6" s="10">
        <f>IF(G6="x",1,0)</f>
        <v>0</v>
      </c>
      <c r="M6" s="10">
        <f>IF(H6="x",2,0)</f>
        <v>0</v>
      </c>
      <c r="N6" s="10">
        <f>IF(I6="x",3,0)</f>
        <v>0</v>
      </c>
      <c r="O6" s="10">
        <f>IF(J6="x",4,0)</f>
        <v>0</v>
      </c>
      <c r="P6" s="10">
        <f>IF(K6="x",5,0)</f>
        <v>0</v>
      </c>
      <c r="Q6" s="11">
        <f>SUM(L6:P6)</f>
        <v>0</v>
      </c>
    </row>
    <row r="7" spans="1:18" s="12" customFormat="1" ht="33" customHeight="1">
      <c r="A7" s="24" t="s">
        <v>1</v>
      </c>
      <c r="B7" s="24"/>
      <c r="C7" s="24"/>
      <c r="D7" s="24"/>
      <c r="E7" s="24"/>
      <c r="F7" s="24"/>
      <c r="G7" s="1"/>
      <c r="H7" s="1"/>
      <c r="I7" s="1"/>
      <c r="J7" s="1"/>
      <c r="K7" s="1"/>
      <c r="L7" s="10">
        <f t="shared" ref="L7:L28" si="0">IF(G7="x",1,0)</f>
        <v>0</v>
      </c>
      <c r="M7" s="10">
        <f t="shared" ref="M7:M29" si="1">IF(H7="x",2,0)</f>
        <v>0</v>
      </c>
      <c r="N7" s="10">
        <f t="shared" ref="N7:N29" si="2">IF(I7="x",3,0)</f>
        <v>0</v>
      </c>
      <c r="O7" s="10">
        <f t="shared" ref="O7:O28" si="3">IF(J7="x",4,0)</f>
        <v>0</v>
      </c>
      <c r="P7" s="10">
        <f t="shared" ref="P7:P28" si="4">IF(K7="x",5,0)</f>
        <v>0</v>
      </c>
      <c r="Q7" s="11">
        <f t="shared" ref="Q7:Q29" si="5">SUM(L7:P7)</f>
        <v>0</v>
      </c>
    </row>
    <row r="8" spans="1:18" s="12" customFormat="1" ht="33" customHeight="1">
      <c r="A8" s="24" t="s">
        <v>2</v>
      </c>
      <c r="B8" s="24"/>
      <c r="C8" s="24"/>
      <c r="D8" s="24"/>
      <c r="E8" s="24"/>
      <c r="F8" s="24"/>
      <c r="G8" s="1"/>
      <c r="H8" s="1"/>
      <c r="I8" s="1"/>
      <c r="J8" s="1"/>
      <c r="K8" s="1"/>
      <c r="L8" s="10">
        <f t="shared" si="0"/>
        <v>0</v>
      </c>
      <c r="M8" s="10">
        <f t="shared" si="1"/>
        <v>0</v>
      </c>
      <c r="N8" s="10">
        <f t="shared" si="2"/>
        <v>0</v>
      </c>
      <c r="O8" s="10">
        <f t="shared" si="3"/>
        <v>0</v>
      </c>
      <c r="P8" s="10">
        <f t="shared" si="4"/>
        <v>0</v>
      </c>
      <c r="Q8" s="11">
        <f t="shared" si="5"/>
        <v>0</v>
      </c>
    </row>
    <row r="9" spans="1:18" s="12" customFormat="1" ht="33" customHeight="1">
      <c r="A9" s="24" t="s">
        <v>3</v>
      </c>
      <c r="B9" s="24"/>
      <c r="C9" s="24"/>
      <c r="D9" s="24"/>
      <c r="E9" s="24"/>
      <c r="F9" s="24"/>
      <c r="G9" s="1"/>
      <c r="H9" s="1"/>
      <c r="I9" s="1"/>
      <c r="J9" s="1"/>
      <c r="K9" s="1"/>
      <c r="L9" s="10">
        <f t="shared" si="0"/>
        <v>0</v>
      </c>
      <c r="M9" s="10">
        <f t="shared" si="1"/>
        <v>0</v>
      </c>
      <c r="N9" s="10">
        <f t="shared" si="2"/>
        <v>0</v>
      </c>
      <c r="O9" s="10">
        <f t="shared" si="3"/>
        <v>0</v>
      </c>
      <c r="P9" s="10">
        <f t="shared" si="4"/>
        <v>0</v>
      </c>
      <c r="Q9" s="11">
        <f t="shared" si="5"/>
        <v>0</v>
      </c>
    </row>
    <row r="10" spans="1:18" s="12" customFormat="1" ht="33" customHeight="1">
      <c r="A10" s="24" t="s">
        <v>11</v>
      </c>
      <c r="B10" s="24"/>
      <c r="C10" s="24"/>
      <c r="D10" s="24"/>
      <c r="E10" s="24"/>
      <c r="F10" s="24"/>
      <c r="G10" s="1"/>
      <c r="H10" s="1"/>
      <c r="I10" s="1"/>
      <c r="J10" s="1"/>
      <c r="K10" s="1"/>
      <c r="L10" s="10">
        <f t="shared" si="0"/>
        <v>0</v>
      </c>
      <c r="M10" s="10">
        <f t="shared" si="1"/>
        <v>0</v>
      </c>
      <c r="N10" s="10">
        <f t="shared" si="2"/>
        <v>0</v>
      </c>
      <c r="O10" s="10">
        <f t="shared" si="3"/>
        <v>0</v>
      </c>
      <c r="P10" s="10">
        <f t="shared" si="4"/>
        <v>0</v>
      </c>
      <c r="Q10" s="11">
        <f t="shared" si="5"/>
        <v>0</v>
      </c>
    </row>
    <row r="11" spans="1:18" s="12" customFormat="1" ht="33" customHeight="1">
      <c r="A11" s="24" t="s">
        <v>4</v>
      </c>
      <c r="B11" s="24"/>
      <c r="C11" s="24"/>
      <c r="D11" s="24"/>
      <c r="E11" s="24"/>
      <c r="F11" s="24"/>
      <c r="G11" s="1"/>
      <c r="H11" s="1"/>
      <c r="I11" s="1"/>
      <c r="J11" s="1"/>
      <c r="K11" s="1"/>
      <c r="L11" s="10">
        <f t="shared" si="0"/>
        <v>0</v>
      </c>
      <c r="M11" s="10">
        <f t="shared" si="1"/>
        <v>0</v>
      </c>
      <c r="N11" s="10">
        <f t="shared" si="2"/>
        <v>0</v>
      </c>
      <c r="O11" s="10">
        <f t="shared" si="3"/>
        <v>0</v>
      </c>
      <c r="P11" s="10">
        <f t="shared" si="4"/>
        <v>0</v>
      </c>
      <c r="Q11" s="11">
        <f t="shared" si="5"/>
        <v>0</v>
      </c>
    </row>
    <row r="12" spans="1:18" s="12" customFormat="1" ht="33" customHeight="1">
      <c r="A12" s="24" t="s">
        <v>29</v>
      </c>
      <c r="B12" s="24"/>
      <c r="C12" s="24"/>
      <c r="D12" s="24"/>
      <c r="E12" s="24"/>
      <c r="F12" s="24"/>
      <c r="G12" s="1"/>
      <c r="H12" s="1"/>
      <c r="I12" s="1"/>
      <c r="J12" s="1"/>
      <c r="K12" s="1"/>
      <c r="L12" s="10">
        <f t="shared" si="0"/>
        <v>0</v>
      </c>
      <c r="M12" s="10">
        <f t="shared" si="1"/>
        <v>0</v>
      </c>
      <c r="N12" s="10">
        <f t="shared" si="2"/>
        <v>0</v>
      </c>
      <c r="O12" s="10">
        <f t="shared" si="3"/>
        <v>0</v>
      </c>
      <c r="P12" s="10">
        <f t="shared" si="4"/>
        <v>0</v>
      </c>
      <c r="Q12" s="11">
        <f t="shared" si="5"/>
        <v>0</v>
      </c>
    </row>
    <row r="13" spans="1:18" ht="31.05" customHeight="1">
      <c r="A13" s="27" t="s">
        <v>17</v>
      </c>
      <c r="B13" s="27"/>
      <c r="C13" s="27"/>
      <c r="D13" s="27"/>
      <c r="E13" s="27"/>
      <c r="F13" s="27"/>
      <c r="G13" s="27"/>
      <c r="H13" s="27"/>
      <c r="I13" s="27"/>
      <c r="J13" s="13"/>
      <c r="K13" s="14">
        <f>Q13</f>
        <v>0</v>
      </c>
      <c r="L13" s="15"/>
      <c r="M13" s="15"/>
      <c r="N13" s="15"/>
      <c r="O13" s="15"/>
      <c r="P13" s="15"/>
      <c r="Q13" s="16">
        <f>SUM(Q6:Q12)</f>
        <v>0</v>
      </c>
    </row>
    <row r="14" spans="1:18">
      <c r="A14" s="17"/>
      <c r="B14" s="17"/>
      <c r="C14" s="17"/>
      <c r="D14" s="17"/>
      <c r="E14" s="17"/>
      <c r="F14" s="17"/>
      <c r="G14" s="18"/>
      <c r="H14" s="18"/>
      <c r="I14" s="18"/>
      <c r="J14" s="18"/>
      <c r="K14" s="18"/>
      <c r="L14" s="15"/>
      <c r="M14" s="15"/>
      <c r="N14" s="15"/>
      <c r="O14" s="15"/>
      <c r="P14" s="15"/>
      <c r="Q14" s="16"/>
    </row>
    <row r="15" spans="1:18" s="10" customFormat="1" ht="33" customHeight="1">
      <c r="A15" s="24" t="s">
        <v>5</v>
      </c>
      <c r="B15" s="24"/>
      <c r="C15" s="24"/>
      <c r="D15" s="24"/>
      <c r="E15" s="24"/>
      <c r="F15" s="24"/>
      <c r="G15" s="1"/>
      <c r="H15" s="1"/>
      <c r="I15" s="1"/>
      <c r="J15" s="1"/>
      <c r="K15" s="1"/>
      <c r="L15" s="10">
        <f t="shared" si="0"/>
        <v>0</v>
      </c>
      <c r="M15" s="10">
        <f t="shared" si="1"/>
        <v>0</v>
      </c>
      <c r="N15" s="10">
        <f t="shared" si="2"/>
        <v>0</v>
      </c>
      <c r="O15" s="10">
        <f t="shared" si="3"/>
        <v>0</v>
      </c>
      <c r="P15" s="10">
        <f t="shared" si="4"/>
        <v>0</v>
      </c>
      <c r="Q15" s="11">
        <f t="shared" si="5"/>
        <v>0</v>
      </c>
    </row>
    <row r="16" spans="1:18" s="10" customFormat="1" ht="33" customHeight="1">
      <c r="A16" s="24" t="s">
        <v>6</v>
      </c>
      <c r="B16" s="24"/>
      <c r="C16" s="24"/>
      <c r="D16" s="24"/>
      <c r="E16" s="24"/>
      <c r="F16" s="24"/>
      <c r="G16" s="1"/>
      <c r="H16" s="1"/>
      <c r="I16" s="1"/>
      <c r="J16" s="1"/>
      <c r="K16" s="1"/>
      <c r="L16" s="10">
        <f t="shared" si="0"/>
        <v>0</v>
      </c>
      <c r="M16" s="10">
        <f t="shared" si="1"/>
        <v>0</v>
      </c>
      <c r="N16" s="10">
        <f t="shared" si="2"/>
        <v>0</v>
      </c>
      <c r="O16" s="10">
        <f t="shared" si="3"/>
        <v>0</v>
      </c>
      <c r="P16" s="10">
        <f t="shared" si="4"/>
        <v>0</v>
      </c>
      <c r="Q16" s="11">
        <f t="shared" si="5"/>
        <v>0</v>
      </c>
    </row>
    <row r="17" spans="1:17" s="10" customFormat="1" ht="33" customHeight="1">
      <c r="A17" s="24" t="s">
        <v>7</v>
      </c>
      <c r="B17" s="24"/>
      <c r="C17" s="24"/>
      <c r="D17" s="24"/>
      <c r="E17" s="24"/>
      <c r="F17" s="24"/>
      <c r="G17" s="1"/>
      <c r="H17" s="1"/>
      <c r="I17" s="1"/>
      <c r="J17" s="1"/>
      <c r="K17" s="1"/>
      <c r="L17" s="10">
        <f t="shared" si="0"/>
        <v>0</v>
      </c>
      <c r="M17" s="10">
        <f t="shared" si="1"/>
        <v>0</v>
      </c>
      <c r="N17" s="10">
        <f t="shared" si="2"/>
        <v>0</v>
      </c>
      <c r="O17" s="10">
        <f t="shared" si="3"/>
        <v>0</v>
      </c>
      <c r="P17" s="10">
        <f t="shared" si="4"/>
        <v>0</v>
      </c>
      <c r="Q17" s="11">
        <f t="shared" si="5"/>
        <v>0</v>
      </c>
    </row>
    <row r="18" spans="1:17" s="10" customFormat="1" ht="33" customHeight="1">
      <c r="A18" s="24" t="s">
        <v>8</v>
      </c>
      <c r="B18" s="24"/>
      <c r="C18" s="24"/>
      <c r="D18" s="24"/>
      <c r="E18" s="24"/>
      <c r="F18" s="24"/>
      <c r="G18" s="1"/>
      <c r="H18" s="1"/>
      <c r="I18" s="1"/>
      <c r="J18" s="1"/>
      <c r="K18" s="1"/>
      <c r="L18" s="10">
        <f t="shared" si="0"/>
        <v>0</v>
      </c>
      <c r="M18" s="10">
        <f t="shared" si="1"/>
        <v>0</v>
      </c>
      <c r="N18" s="10">
        <f t="shared" si="2"/>
        <v>0</v>
      </c>
      <c r="O18" s="10">
        <f t="shared" si="3"/>
        <v>0</v>
      </c>
      <c r="P18" s="10">
        <f t="shared" si="4"/>
        <v>0</v>
      </c>
      <c r="Q18" s="11">
        <f t="shared" si="5"/>
        <v>0</v>
      </c>
    </row>
    <row r="19" spans="1:17" s="10" customFormat="1" ht="33" customHeight="1">
      <c r="A19" s="24" t="s">
        <v>9</v>
      </c>
      <c r="B19" s="24"/>
      <c r="C19" s="24"/>
      <c r="D19" s="24"/>
      <c r="E19" s="24"/>
      <c r="F19" s="24"/>
      <c r="G19" s="1"/>
      <c r="H19" s="1"/>
      <c r="I19" s="1"/>
      <c r="J19" s="1"/>
      <c r="K19" s="1"/>
      <c r="L19" s="10">
        <f t="shared" si="0"/>
        <v>0</v>
      </c>
      <c r="M19" s="10">
        <f t="shared" si="1"/>
        <v>0</v>
      </c>
      <c r="N19" s="10">
        <f t="shared" si="2"/>
        <v>0</v>
      </c>
      <c r="O19" s="10">
        <f t="shared" si="3"/>
        <v>0</v>
      </c>
      <c r="P19" s="10">
        <f t="shared" si="4"/>
        <v>0</v>
      </c>
      <c r="Q19" s="11">
        <f t="shared" si="5"/>
        <v>0</v>
      </c>
    </row>
    <row r="20" spans="1:17" s="10" customFormat="1" ht="33" customHeight="1">
      <c r="A20" s="24" t="s">
        <v>10</v>
      </c>
      <c r="B20" s="24"/>
      <c r="C20" s="24"/>
      <c r="D20" s="24"/>
      <c r="E20" s="24"/>
      <c r="F20" s="24"/>
      <c r="G20" s="1"/>
      <c r="H20" s="1"/>
      <c r="I20" s="1"/>
      <c r="J20" s="1"/>
      <c r="K20" s="1"/>
      <c r="L20" s="10">
        <f t="shared" si="0"/>
        <v>0</v>
      </c>
      <c r="M20" s="10">
        <f t="shared" si="1"/>
        <v>0</v>
      </c>
      <c r="N20" s="10">
        <f t="shared" si="2"/>
        <v>0</v>
      </c>
      <c r="O20" s="10">
        <f t="shared" si="3"/>
        <v>0</v>
      </c>
      <c r="P20" s="10">
        <f t="shared" si="4"/>
        <v>0</v>
      </c>
      <c r="Q20" s="11">
        <f t="shared" si="5"/>
        <v>0</v>
      </c>
    </row>
    <row r="21" spans="1:17" s="15" customFormat="1" ht="31.05" customHeight="1">
      <c r="A21" s="28" t="s">
        <v>18</v>
      </c>
      <c r="B21" s="28"/>
      <c r="C21" s="28"/>
      <c r="D21" s="28"/>
      <c r="E21" s="28"/>
      <c r="F21" s="28"/>
      <c r="G21" s="28"/>
      <c r="H21" s="28"/>
      <c r="I21" s="28"/>
      <c r="J21" s="19"/>
      <c r="K21" s="14">
        <f>Q21</f>
        <v>0</v>
      </c>
      <c r="Q21" s="16">
        <f>SUM(Q15:Q20)</f>
        <v>0</v>
      </c>
    </row>
    <row r="22" spans="1:17">
      <c r="L22" s="15"/>
      <c r="M22" s="15"/>
      <c r="N22" s="15"/>
      <c r="O22" s="15"/>
      <c r="P22" s="15"/>
      <c r="Q22" s="16"/>
    </row>
    <row r="23" spans="1:17" s="10" customFormat="1" ht="33" customHeight="1">
      <c r="A23" s="24" t="s">
        <v>30</v>
      </c>
      <c r="B23" s="24"/>
      <c r="C23" s="24"/>
      <c r="D23" s="24"/>
      <c r="E23" s="24"/>
      <c r="F23" s="24"/>
      <c r="G23" s="1"/>
      <c r="H23" s="1"/>
      <c r="I23" s="1"/>
      <c r="J23" s="1"/>
      <c r="K23" s="1"/>
      <c r="L23" s="10">
        <f t="shared" si="0"/>
        <v>0</v>
      </c>
      <c r="M23" s="10">
        <f t="shared" si="1"/>
        <v>0</v>
      </c>
      <c r="N23" s="10">
        <f t="shared" si="2"/>
        <v>0</v>
      </c>
      <c r="O23" s="10">
        <f t="shared" si="3"/>
        <v>0</v>
      </c>
      <c r="P23" s="10">
        <f t="shared" si="4"/>
        <v>0</v>
      </c>
      <c r="Q23" s="11">
        <f t="shared" si="5"/>
        <v>0</v>
      </c>
    </row>
    <row r="24" spans="1:17" s="10" customFormat="1" ht="33" customHeight="1">
      <c r="A24" s="24" t="s">
        <v>12</v>
      </c>
      <c r="B24" s="24"/>
      <c r="C24" s="24"/>
      <c r="D24" s="24"/>
      <c r="E24" s="24"/>
      <c r="F24" s="24"/>
      <c r="G24" s="1"/>
      <c r="H24" s="1"/>
      <c r="I24" s="1"/>
      <c r="J24" s="1"/>
      <c r="K24" s="1"/>
      <c r="L24" s="10">
        <f t="shared" si="0"/>
        <v>0</v>
      </c>
      <c r="M24" s="10">
        <f t="shared" si="1"/>
        <v>0</v>
      </c>
      <c r="N24" s="10">
        <f t="shared" si="2"/>
        <v>0</v>
      </c>
      <c r="O24" s="10">
        <f t="shared" si="3"/>
        <v>0</v>
      </c>
      <c r="P24" s="10">
        <f t="shared" si="4"/>
        <v>0</v>
      </c>
      <c r="Q24" s="11">
        <f t="shared" si="5"/>
        <v>0</v>
      </c>
    </row>
    <row r="25" spans="1:17" s="10" customFormat="1" ht="33" customHeight="1">
      <c r="A25" s="24" t="s">
        <v>13</v>
      </c>
      <c r="B25" s="24"/>
      <c r="C25" s="24"/>
      <c r="D25" s="24"/>
      <c r="E25" s="24"/>
      <c r="F25" s="24"/>
      <c r="G25" s="1"/>
      <c r="H25" s="1"/>
      <c r="I25" s="1"/>
      <c r="J25" s="1"/>
      <c r="K25" s="1"/>
      <c r="L25" s="10">
        <f t="shared" si="0"/>
        <v>0</v>
      </c>
      <c r="M25" s="10">
        <f t="shared" si="1"/>
        <v>0</v>
      </c>
      <c r="N25" s="10">
        <f t="shared" si="2"/>
        <v>0</v>
      </c>
      <c r="O25" s="10">
        <f t="shared" si="3"/>
        <v>0</v>
      </c>
      <c r="P25" s="10">
        <f t="shared" si="4"/>
        <v>0</v>
      </c>
      <c r="Q25" s="11">
        <f t="shared" si="5"/>
        <v>0</v>
      </c>
    </row>
    <row r="26" spans="1:17" s="10" customFormat="1" ht="33" customHeight="1">
      <c r="A26" s="24" t="s">
        <v>14</v>
      </c>
      <c r="B26" s="24"/>
      <c r="C26" s="24"/>
      <c r="D26" s="24"/>
      <c r="E26" s="24"/>
      <c r="F26" s="24"/>
      <c r="G26" s="1"/>
      <c r="H26" s="1"/>
      <c r="I26" s="1"/>
      <c r="J26" s="1"/>
      <c r="K26" s="1"/>
      <c r="L26" s="10">
        <f t="shared" si="0"/>
        <v>0</v>
      </c>
      <c r="M26" s="10">
        <f t="shared" si="1"/>
        <v>0</v>
      </c>
      <c r="N26" s="10">
        <f t="shared" si="2"/>
        <v>0</v>
      </c>
      <c r="O26" s="10">
        <f t="shared" si="3"/>
        <v>0</v>
      </c>
      <c r="P26" s="10">
        <f t="shared" si="4"/>
        <v>0</v>
      </c>
      <c r="Q26" s="11">
        <f t="shared" si="5"/>
        <v>0</v>
      </c>
    </row>
    <row r="27" spans="1:17" s="10" customFormat="1" ht="33" customHeight="1">
      <c r="A27" s="24" t="s">
        <v>15</v>
      </c>
      <c r="B27" s="24"/>
      <c r="C27" s="24"/>
      <c r="D27" s="24"/>
      <c r="E27" s="24"/>
      <c r="F27" s="24"/>
      <c r="G27" s="1"/>
      <c r="H27" s="1"/>
      <c r="I27" s="1"/>
      <c r="J27" s="1"/>
      <c r="K27" s="1"/>
      <c r="L27" s="10">
        <f t="shared" si="0"/>
        <v>0</v>
      </c>
      <c r="M27" s="10">
        <f t="shared" si="1"/>
        <v>0</v>
      </c>
      <c r="N27" s="10">
        <f t="shared" si="2"/>
        <v>0</v>
      </c>
      <c r="O27" s="10">
        <f t="shared" si="3"/>
        <v>0</v>
      </c>
      <c r="P27" s="10">
        <f t="shared" si="4"/>
        <v>0</v>
      </c>
      <c r="Q27" s="11">
        <f t="shared" si="5"/>
        <v>0</v>
      </c>
    </row>
    <row r="28" spans="1:17" s="10" customFormat="1" ht="33" customHeight="1">
      <c r="A28" s="24" t="s">
        <v>31</v>
      </c>
      <c r="B28" s="24"/>
      <c r="C28" s="24"/>
      <c r="D28" s="24"/>
      <c r="E28" s="24"/>
      <c r="F28" s="24"/>
      <c r="G28" s="1"/>
      <c r="H28" s="1"/>
      <c r="I28" s="1"/>
      <c r="J28" s="1"/>
      <c r="K28" s="1"/>
      <c r="L28" s="10">
        <f t="shared" si="0"/>
        <v>0</v>
      </c>
      <c r="M28" s="10">
        <f t="shared" si="1"/>
        <v>0</v>
      </c>
      <c r="N28" s="10">
        <f t="shared" si="2"/>
        <v>0</v>
      </c>
      <c r="O28" s="10">
        <f t="shared" si="3"/>
        <v>0</v>
      </c>
      <c r="P28" s="10">
        <f t="shared" si="4"/>
        <v>0</v>
      </c>
      <c r="Q28" s="11">
        <f t="shared" si="5"/>
        <v>0</v>
      </c>
    </row>
    <row r="29" spans="1:17" s="10" customFormat="1" ht="33" customHeight="1">
      <c r="A29" s="30" t="s">
        <v>16</v>
      </c>
      <c r="B29" s="31"/>
      <c r="C29" s="31"/>
      <c r="D29" s="31"/>
      <c r="E29" s="31"/>
      <c r="F29" s="32"/>
      <c r="G29" s="1"/>
      <c r="H29" s="1"/>
      <c r="I29" s="1"/>
      <c r="J29" s="1"/>
      <c r="K29" s="1"/>
      <c r="L29" s="10">
        <f>IF(G29="x",1,0)</f>
        <v>0</v>
      </c>
      <c r="M29" s="10">
        <f t="shared" si="1"/>
        <v>0</v>
      </c>
      <c r="N29" s="10">
        <f t="shared" si="2"/>
        <v>0</v>
      </c>
      <c r="O29" s="10">
        <f>IF(J29="x",4,0)</f>
        <v>0</v>
      </c>
      <c r="P29" s="10">
        <f>IF(K29="x",5,0)</f>
        <v>0</v>
      </c>
      <c r="Q29" s="11">
        <f t="shared" si="5"/>
        <v>0</v>
      </c>
    </row>
    <row r="30" spans="1:17" s="15" customFormat="1" ht="31.05" customHeight="1">
      <c r="A30" s="28" t="s">
        <v>19</v>
      </c>
      <c r="B30" s="28"/>
      <c r="C30" s="28"/>
      <c r="D30" s="28"/>
      <c r="E30" s="28"/>
      <c r="F30" s="28"/>
      <c r="G30" s="28"/>
      <c r="H30" s="28"/>
      <c r="I30" s="28"/>
      <c r="J30" s="19"/>
      <c r="K30" s="14">
        <f>Q30</f>
        <v>0</v>
      </c>
      <c r="Q30" s="16">
        <f>SUM(Q23:Q29)</f>
        <v>0</v>
      </c>
    </row>
    <row r="31" spans="1:17" ht="60">
      <c r="A31" s="2" t="s">
        <v>39</v>
      </c>
    </row>
    <row r="32" spans="1:17">
      <c r="D32" s="29" t="s">
        <v>32</v>
      </c>
      <c r="E32" s="29"/>
      <c r="F32" s="29"/>
      <c r="G32" s="29"/>
      <c r="H32" s="29"/>
      <c r="I32" s="29"/>
      <c r="J32" s="29"/>
      <c r="K32" s="29"/>
    </row>
    <row r="33" spans="1:14" ht="131.4" customHeight="1">
      <c r="A33" s="21" t="s">
        <v>20</v>
      </c>
      <c r="B33" s="17"/>
      <c r="C33" s="17"/>
      <c r="D33" s="25" t="str">
        <f>IF(K13&lt;15,L33,IF(K13&gt;27,N33,M33))</f>
        <v>Voor jou is het belangrijk dat jij de gebeurtenissen in jouw leven op een rij gaat zetten en gaat onderzoeken. God wil heling geven bij de bron van waar onze patronen, valkuilen en problemen zijn begonnen. Misschien zijn er ook nog mensen die jij mag vergeven of zijn er nog heftige gebeurtenissen die jij kunt verwerken. Het is erg belangrijk een coach te zoeken die jou goed kan begeleiden! Dit zijn pittige processen en je hoeft het niet alleen te doen.</v>
      </c>
      <c r="E33" s="25"/>
      <c r="F33" s="25"/>
      <c r="G33" s="25"/>
      <c r="H33" s="25"/>
      <c r="I33" s="25"/>
      <c r="J33" s="25"/>
      <c r="K33" s="25"/>
      <c r="L33" s="3" t="s">
        <v>33</v>
      </c>
      <c r="M33" s="3" t="s">
        <v>34</v>
      </c>
      <c r="N33" s="3" t="s">
        <v>35</v>
      </c>
    </row>
    <row r="34" spans="1:14" ht="156" customHeight="1">
      <c r="A34" s="21" t="s">
        <v>21</v>
      </c>
      <c r="B34" s="17"/>
      <c r="C34" s="17"/>
      <c r="D34" s="25" t="str">
        <f>IF(K21&lt;13,L34,IF(K21&gt;24,N34,M34))</f>
        <v>Voor jou is het belangrijk dat jij een analyse gaat maken van wat bij jou past, waar je energie van krijgt, wat je energie kost, hoe jij je geliefd voelt en hoe jij in elkaar zit. Je kunt nog geen keuzes maken op basis van hoe God jou heeft gemaakt. Je kunt nog meer leren over jouw kwaliteiten, eigenschappen en manier van communiceren, zodat je dingen gaat doen waarvoor jij je intrinsiek gemotiveerd voelt en waarvoor God jou heeft gemaakt. Het is belangrijk een goede coach te zoeken die jou hierbij kan begeleiden, zodat je een zuivere analyse krijgt van jouw identiteit (in Christus).</v>
      </c>
      <c r="E34" s="25"/>
      <c r="F34" s="25"/>
      <c r="G34" s="25"/>
      <c r="H34" s="25"/>
      <c r="I34" s="25"/>
      <c r="J34" s="25"/>
      <c r="K34" s="25"/>
      <c r="L34" s="3" t="s">
        <v>25</v>
      </c>
      <c r="M34" s="3" t="s">
        <v>36</v>
      </c>
      <c r="N34" s="3" t="s">
        <v>23</v>
      </c>
    </row>
    <row r="35" spans="1:14" ht="163.80000000000001" customHeight="1">
      <c r="A35" s="21" t="s">
        <v>22</v>
      </c>
      <c r="B35" s="17"/>
      <c r="C35" s="17"/>
      <c r="D35" s="25" t="str">
        <f>IF(K30&lt;15,L35,IF(K30&gt;27,N35,M35))</f>
        <v>Voor jou is het belangrijk dat jij nog meer mag gaan ontdekken wat jouw bestemming is, zodat je regie kunt nemen en écht rentmeester kunt gaan zijn van datgene wat God aan jou wil geven. Het is belangrijk dat je gaat onderzoeken hoe jij je tijd, geld en energie beter kunt verdelen over je Geloof, je Groei, je Genietmomenten, je manier van Gezond Leven en je Liefde voor God, jezelf en anderen. Duidelijke, concrete én vooral inspirerende doelen leren stellen en de juiste focus houden op het zetten van kleine stapjes zijn ook belangrijk. Daarom is het belangrijk om een goede coach te zoeken die jou kan begeleiden. Gun jezelf dit traject.</v>
      </c>
      <c r="E35" s="25"/>
      <c r="F35" s="25"/>
      <c r="G35" s="25"/>
      <c r="H35" s="25"/>
      <c r="I35" s="25"/>
      <c r="J35" s="25"/>
      <c r="K35" s="25"/>
      <c r="L35" s="3" t="s">
        <v>37</v>
      </c>
      <c r="M35" s="3" t="s">
        <v>38</v>
      </c>
      <c r="N35" s="3" t="s">
        <v>24</v>
      </c>
    </row>
    <row r="36" spans="1:14">
      <c r="D36" s="21" t="s">
        <v>26</v>
      </c>
    </row>
  </sheetData>
  <sheetProtection algorithmName="SHA-512" hashValue="5oA7iNudDMQiyU7x0OM2K3EmhgOGRmD7V0EOqib/wTWOL55YY5P5gq1mAswRD7XAZ/niEYBGC093haeYiqIl/g==" saltValue="4xkvDfaOYyawJEiUjvsKgg==" spinCount="100000" sheet="1" objects="1" scenarios="1"/>
  <mergeCells count="31">
    <mergeCell ref="D33:K33"/>
    <mergeCell ref="D34:K34"/>
    <mergeCell ref="D35:K35"/>
    <mergeCell ref="D32:K32"/>
    <mergeCell ref="A24:F24"/>
    <mergeCell ref="A25:F25"/>
    <mergeCell ref="A26:F26"/>
    <mergeCell ref="A27:F27"/>
    <mergeCell ref="A28:F28"/>
    <mergeCell ref="A29:F29"/>
    <mergeCell ref="A30:I30"/>
    <mergeCell ref="A17:F17"/>
    <mergeCell ref="A18:F18"/>
    <mergeCell ref="A19:F19"/>
    <mergeCell ref="A20:F20"/>
    <mergeCell ref="A23:F23"/>
    <mergeCell ref="A21:I21"/>
    <mergeCell ref="A10:F10"/>
    <mergeCell ref="A11:F11"/>
    <mergeCell ref="A12:F12"/>
    <mergeCell ref="A15:F15"/>
    <mergeCell ref="A16:F16"/>
    <mergeCell ref="A13:I13"/>
    <mergeCell ref="F1:K1"/>
    <mergeCell ref="A3:K3"/>
    <mergeCell ref="A9:F9"/>
    <mergeCell ref="A4:K4"/>
    <mergeCell ref="A5:F5"/>
    <mergeCell ref="A6:F6"/>
    <mergeCell ref="A7:F7"/>
    <mergeCell ref="A8:F8"/>
  </mergeCell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Elzemarij en Tabitha</dc:creator>
  <cp:lastModifiedBy>Job de Jong</cp:lastModifiedBy>
  <cp:lastPrinted>2023-08-10T12:49:59Z</cp:lastPrinted>
  <dcterms:created xsi:type="dcterms:W3CDTF">2023-08-10T12:44:36Z</dcterms:created>
  <dcterms:modified xsi:type="dcterms:W3CDTF">2024-11-29T15:32:18Z</dcterms:modified>
</cp:coreProperties>
</file>